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<sst xmlns="http://schemas.openxmlformats.org/spreadsheetml/2006/main" count="68" uniqueCount="67">
  <si>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</si>
  <si>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</si>
  <si>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</si>
  <si>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</si>
  <si>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</si>
  <si>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</si>
  <si>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</si>
  <si>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</si>
  <si>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</si>
  <si>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</si>
  <si>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</si>
  <si>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</si>
  <si>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</si>
  <si>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</si>
  <si>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</si>
  <si>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</si>
  <si>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</si>
  <si>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</si>
  <si>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</si>
  <si>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</si>
  <si>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</si>
  <si>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</si>
  <si>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</si>
  <si>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</si>
  <si>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</si>
  <si>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</si>
  <si>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</si>
  <si>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</si>
  <si>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</si>
  <si>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</si>
  <si>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</si>
  <si>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</si>
  <si>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</si>
  <si>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</si>
  <si>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</si>
  <si>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</si>
  <si>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</si>
  <si>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</si>
  <si>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</si>
  <si>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</si>
  <si>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</si>
  <si>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</si>
  <si>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</si>
  <si>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</si>
  <si>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</si>
  <si>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</si>
  <si>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</si>
  <si>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</si>
  <si>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</si>
  <si>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</si>
  <si>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</si>
  <si>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</si>
  <si>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</si>
  <si>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</si>
  <si>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</si>
  <si>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</si>
  <si>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Nombre del Ente Público</t>
  </si>
  <si>
    <t xml:space="preserve">Productos </t>
  </si>
  <si>
    <t xml:space="preserve">Aprovechamientos </t>
  </si>
  <si>
    <t>Ingresos por Venta de Bienes y  Prestación de Servicios</t>
  </si>
  <si>
    <t xml:space="preserve">Transferencias, Asignaciones, Subsidios y Subvenciones,  y Pensiones y Jubilaciones </t>
  </si>
  <si>
    <t xml:space="preserve">Participaciones, Aportaciones,  Convenios, Incentivos Derivados de la Colaboración Fiscal, Fondos Distintos de Aportaciones, Transferencias, Asignaciones, Subsidios y Subvenciones,  y Pensiones y Jubilaciones </t>
  </si>
  <si>
    <t>Ingresos de Gestión</t>
  </si>
  <si>
    <t>Participaciones, Aportaciones,  Convenios, Incentivos Derivados de la Colaboración Fiscal y Fondos Distintos de Aportaciones</t>
  </si>
  <si>
    <t>Cuenta Pública 2020</t>
  </si>
  <si>
    <t>Transferencias, Asignaciones, Subsidios y Otras Ayudas</t>
  </si>
  <si>
    <t>Del 1 de enero al 31 de diciembre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</si>
</sst>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4" fontId="3" fillId="33" borderId="0" xfId="0" applyNumberFormat="1" applyFont="1" applyFill="1" applyBorder="1" applyAlignment="1" applyProtection="1">
      <alignment vertical="top"/>
      <protection/>
    </xf>
    <xf numFmtId="0" fontId="46" fillId="34" borderId="13" xfId="0" applyFont="1" applyFill="1" applyBorder="1" applyAlignment="1">
      <alignment horizontal="center" vertical="center"/>
    </xf>
    <xf numFmtId="164" fontId="47" fillId="34" borderId="14" xfId="47" applyNumberFormat="1" applyFont="1" applyFill="1" applyBorder="1" applyAlignment="1">
      <alignment horizontal="center" vertical="center"/>
    </xf>
    <xf numFmtId="0" fontId="47" fillId="34" borderId="14" xfId="52" applyFont="1" applyFill="1" applyBorder="1" applyAlignment="1">
      <alignment horizontal="center" vertical="center"/>
      <protection/>
    </xf>
    <xf numFmtId="0" fontId="47" fillId="34" borderId="15" xfId="52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4" fontId="4" fillId="0" borderId="0" xfId="47" applyNumberFormat="1" applyFont="1" applyFill="1" applyBorder="1" applyAlignment="1" applyProtection="1">
      <alignment vertical="top"/>
      <protection locked="0"/>
    </xf>
    <xf numFmtId="0" fontId="44" fillId="0" borderId="0" xfId="0" applyFont="1" applyFill="1" applyBorder="1" applyAlignment="1">
      <alignment vertical="top"/>
    </xf>
    <xf numFmtId="0" fontId="44" fillId="0" borderId="11" xfId="0" applyFont="1" applyFill="1" applyBorder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49" fillId="0" borderId="0" xfId="0" applyFont="1" applyFill="1" applyBorder="1" applyAlignment="1">
      <alignment vertical="top"/>
    </xf>
    <xf numFmtId="4" fontId="3" fillId="0" borderId="0" xfId="47" applyNumberFormat="1" applyFont="1" applyFill="1" applyBorder="1" applyAlignment="1" applyProtection="1">
      <alignment vertical="top"/>
      <protection/>
    </xf>
    <xf numFmtId="0" fontId="49" fillId="0" borderId="11" xfId="0" applyFont="1" applyFill="1" applyBorder="1" applyAlignment="1">
      <alignment vertical="top"/>
    </xf>
    <xf numFmtId="0" fontId="44" fillId="0" borderId="16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3" fontId="4" fillId="0" borderId="0" xfId="47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47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>
      <alignment horizontal="left"/>
    </xf>
    <xf numFmtId="0" fontId="47" fillId="34" borderId="14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152400</xdr:rowOff>
    </xdr:from>
    <xdr:to>
      <xdr:col>2</xdr:col>
      <xdr:colOff>904875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781050</xdr:colOff>
      <xdr:row>0</xdr:row>
      <xdr:rowOff>171450</xdr:rowOff>
    </xdr:from>
    <xdr:to>
      <xdr:col>11</xdr:col>
      <xdr:colOff>200025</xdr:colOff>
      <xdr:row>5</xdr:row>
      <xdr:rowOff>57150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697325" y="17145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M66"/>
  <sheetViews>
    <sheetView showGridLines="0" tabSelected="1" zoomScale="80" zoomScaleNormal="80" zoomScalePageLayoutView="0" workbookViewId="0" topLeftCell="B1">
      <selection activeCell="K43" sqref="K43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8" t="s">
        <v>64</v>
      </c>
      <c r="E2" s="68"/>
      <c r="F2" s="68"/>
      <c r="G2" s="68"/>
      <c r="H2" s="68"/>
      <c r="I2" s="68"/>
      <c r="J2" s="68"/>
      <c r="K2" s="3"/>
      <c r="L2" s="3"/>
    </row>
    <row r="3" spans="2:12" ht="15">
      <c r="B3" s="1"/>
      <c r="C3" s="4"/>
      <c r="D3" s="68" t="s">
        <v>0</v>
      </c>
      <c r="E3" s="68"/>
      <c r="F3" s="68"/>
      <c r="G3" s="68"/>
      <c r="H3" s="68"/>
      <c r="I3" s="68"/>
      <c r="J3" s="68"/>
      <c r="K3" s="4"/>
      <c r="L3" s="4"/>
    </row>
    <row r="4" spans="2:12" ht="15">
      <c r="B4" s="1"/>
      <c r="C4" s="4"/>
      <c r="D4" s="68" t="s">
        <v>66</v>
      </c>
      <c r="E4" s="68"/>
      <c r="F4" s="68"/>
      <c r="G4" s="68"/>
      <c r="H4" s="68"/>
      <c r="I4" s="68"/>
      <c r="J4" s="68"/>
      <c r="K4" s="4"/>
      <c r="L4" s="4"/>
    </row>
    <row r="5" spans="2:12" ht="15">
      <c r="B5" s="1"/>
      <c r="C5" s="4"/>
      <c r="D5" s="68" t="s">
        <v>1</v>
      </c>
      <c r="E5" s="68"/>
      <c r="F5" s="68"/>
      <c r="G5" s="68"/>
      <c r="H5" s="68"/>
      <c r="I5" s="68"/>
      <c r="J5" s="68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7" t="s">
        <v>2</v>
      </c>
      <c r="D7" s="69" t="s">
        <v>56</v>
      </c>
      <c r="E7" s="69"/>
      <c r="F7" s="69"/>
      <c r="G7" s="69"/>
      <c r="H7" s="69"/>
      <c r="I7" s="69"/>
      <c r="J7" s="69"/>
      <c r="K7" s="69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s="38" customFormat="1" ht="15">
      <c r="B10" s="34"/>
      <c r="C10" s="66" t="s">
        <v>3</v>
      </c>
      <c r="D10" s="66"/>
      <c r="E10" s="35">
        <v>2020</v>
      </c>
      <c r="F10" s="35">
        <v>2019</v>
      </c>
      <c r="G10" s="36"/>
      <c r="H10" s="66" t="s">
        <v>3</v>
      </c>
      <c r="I10" s="66"/>
      <c r="J10" s="35">
        <v>2020</v>
      </c>
      <c r="K10" s="35">
        <v>2019</v>
      </c>
      <c r="L10" s="37"/>
    </row>
    <row r="11" spans="2:12" ht="15">
      <c r="B11" s="12"/>
      <c r="C11" s="13"/>
      <c r="D11" s="13"/>
      <c r="E11" s="14"/>
      <c r="F11" s="14"/>
      <c r="G11" s="8"/>
      <c r="H11" s="8"/>
      <c r="I11" s="8"/>
      <c r="J11" s="2"/>
      <c r="K11" s="2"/>
      <c r="L11" s="15"/>
    </row>
    <row r="12" spans="2:12" ht="15">
      <c r="B12" s="16"/>
      <c r="C12" s="67" t="s">
        <v>4</v>
      </c>
      <c r="D12" s="67"/>
      <c r="E12" s="17"/>
      <c r="F12" s="17"/>
      <c r="G12" s="18"/>
      <c r="H12" s="67" t="s">
        <v>5</v>
      </c>
      <c r="I12" s="67"/>
      <c r="J12" s="17"/>
      <c r="K12" s="17"/>
      <c r="L12" s="19"/>
    </row>
    <row r="13" spans="2:12" ht="15">
      <c r="B13" s="20"/>
      <c r="C13" s="71" t="s">
        <v>62</v>
      </c>
      <c r="D13" s="71"/>
      <c r="E13" s="33">
        <f>SUM(E14:E21)</f>
        <v>478916.09</v>
      </c>
      <c r="F13" s="33">
        <f>SUM(F14:F21)</f>
        <v>755628.36</v>
      </c>
      <c r="G13" s="18"/>
      <c r="H13" s="67" t="s">
        <v>6</v>
      </c>
      <c r="I13" s="67"/>
      <c r="J13" s="33">
        <f>SUM(J14:J16)</f>
        <v>469233.25</v>
      </c>
      <c r="K13" s="33">
        <f>SUM(K14:K16)</f>
        <v>532295.81</v>
      </c>
      <c r="L13" s="21"/>
    </row>
    <row r="14" spans="1:12" s="42" customFormat="1" ht="15">
      <c r="A14" s="1"/>
      <c r="B14" s="22"/>
      <c r="C14" s="64" t="s">
        <v>7</v>
      </c>
      <c r="D14" s="64"/>
      <c r="E14" s="39">
        <v>0</v>
      </c>
      <c r="F14" s="39">
        <v>0</v>
      </c>
      <c r="G14" s="40"/>
      <c r="H14" s="64" t="s">
        <v>8</v>
      </c>
      <c r="I14" s="64"/>
      <c r="J14" s="39">
        <v>0</v>
      </c>
      <c r="K14" s="39">
        <v>0</v>
      </c>
      <c r="L14" s="41"/>
    </row>
    <row r="15" spans="1:12" s="42" customFormat="1" ht="15">
      <c r="A15" s="1"/>
      <c r="B15" s="22"/>
      <c r="C15" s="64" t="s">
        <v>9</v>
      </c>
      <c r="D15" s="64"/>
      <c r="E15" s="39">
        <v>0</v>
      </c>
      <c r="F15" s="39">
        <v>0</v>
      </c>
      <c r="G15" s="40"/>
      <c r="H15" s="64" t="s">
        <v>10</v>
      </c>
      <c r="I15" s="64"/>
      <c r="J15" s="39">
        <v>58039.16</v>
      </c>
      <c r="K15" s="39">
        <v>81440.74</v>
      </c>
      <c r="L15" s="41"/>
    </row>
    <row r="16" spans="1:12" s="42" customFormat="1" ht="15">
      <c r="A16" s="1"/>
      <c r="B16" s="22"/>
      <c r="C16" s="64" t="s">
        <v>11</v>
      </c>
      <c r="D16" s="64"/>
      <c r="E16" s="39">
        <v>0</v>
      </c>
      <c r="F16" s="39">
        <v>0</v>
      </c>
      <c r="G16" s="40"/>
      <c r="H16" s="64" t="s">
        <v>12</v>
      </c>
      <c r="I16" s="64"/>
      <c r="J16" s="39">
        <v>411194.09</v>
      </c>
      <c r="K16" s="39">
        <v>450855.07</v>
      </c>
      <c r="L16" s="41"/>
    </row>
    <row r="17" spans="1:12" s="42" customFormat="1" ht="15">
      <c r="A17" s="1"/>
      <c r="B17" s="22"/>
      <c r="C17" s="64" t="s">
        <v>13</v>
      </c>
      <c r="D17" s="64"/>
      <c r="E17" s="39">
        <v>0</v>
      </c>
      <c r="F17" s="39">
        <v>0</v>
      </c>
      <c r="G17" s="40"/>
      <c r="H17" s="43"/>
      <c r="I17" s="44"/>
      <c r="J17" s="45"/>
      <c r="K17" s="45"/>
      <c r="L17" s="41"/>
    </row>
    <row r="18" spans="1:12" s="42" customFormat="1" ht="15">
      <c r="A18" s="1"/>
      <c r="B18" s="22"/>
      <c r="C18" s="64" t="s">
        <v>57</v>
      </c>
      <c r="D18" s="64"/>
      <c r="E18" s="39">
        <v>0</v>
      </c>
      <c r="F18" s="39">
        <v>0</v>
      </c>
      <c r="G18" s="40"/>
      <c r="H18" s="70" t="s">
        <v>65</v>
      </c>
      <c r="I18" s="70"/>
      <c r="J18" s="46">
        <f>SUM(J19:J27)</f>
        <v>0</v>
      </c>
      <c r="K18" s="46">
        <f>SUM(K19:K27)</f>
        <v>0</v>
      </c>
      <c r="L18" s="41"/>
    </row>
    <row r="19" spans="1:12" s="42" customFormat="1" ht="15">
      <c r="A19" s="1"/>
      <c r="B19" s="22"/>
      <c r="C19" s="64" t="s">
        <v>58</v>
      </c>
      <c r="D19" s="64"/>
      <c r="E19" s="39">
        <v>0</v>
      </c>
      <c r="F19" s="39">
        <v>0</v>
      </c>
      <c r="G19" s="40"/>
      <c r="H19" s="64" t="s">
        <v>14</v>
      </c>
      <c r="I19" s="64"/>
      <c r="J19" s="39">
        <v>0</v>
      </c>
      <c r="K19" s="39">
        <v>0</v>
      </c>
      <c r="L19" s="41"/>
    </row>
    <row r="20" spans="1:12" s="42" customFormat="1" ht="15">
      <c r="A20" s="1"/>
      <c r="B20" s="22"/>
      <c r="C20" s="64" t="s">
        <v>59</v>
      </c>
      <c r="D20" s="64"/>
      <c r="E20" s="39">
        <v>478916.09</v>
      </c>
      <c r="F20" s="39">
        <v>755628.36</v>
      </c>
      <c r="G20" s="40"/>
      <c r="H20" s="64" t="s">
        <v>15</v>
      </c>
      <c r="I20" s="64"/>
      <c r="J20" s="39">
        <v>0</v>
      </c>
      <c r="K20" s="39">
        <v>0</v>
      </c>
      <c r="L20" s="41"/>
    </row>
    <row r="21" spans="1:12" s="42" customFormat="1" ht="26.25" customHeight="1">
      <c r="A21" s="1"/>
      <c r="B21" s="22"/>
      <c r="C21" s="64"/>
      <c r="D21" s="64"/>
      <c r="E21" s="63"/>
      <c r="F21" s="63"/>
      <c r="G21" s="40"/>
      <c r="H21" s="64" t="s">
        <v>16</v>
      </c>
      <c r="I21" s="64"/>
      <c r="J21" s="39">
        <v>0</v>
      </c>
      <c r="K21" s="39">
        <v>0</v>
      </c>
      <c r="L21" s="41"/>
    </row>
    <row r="22" spans="1:12" s="42" customFormat="1" ht="15">
      <c r="A22" s="1"/>
      <c r="B22" s="20"/>
      <c r="C22" s="43"/>
      <c r="D22" s="44"/>
      <c r="E22" s="45"/>
      <c r="F22" s="45"/>
      <c r="G22" s="40"/>
      <c r="H22" s="64" t="s">
        <v>17</v>
      </c>
      <c r="I22" s="64"/>
      <c r="J22" s="39">
        <v>0</v>
      </c>
      <c r="K22" s="39">
        <v>0</v>
      </c>
      <c r="L22" s="41"/>
    </row>
    <row r="23" spans="1:12" s="42" customFormat="1" ht="37.5" customHeight="1">
      <c r="A23" s="1"/>
      <c r="B23" s="20"/>
      <c r="C23" s="72" t="s">
        <v>61</v>
      </c>
      <c r="D23" s="72"/>
      <c r="E23" s="46">
        <f>SUM(E24:E25)</f>
        <v>489876</v>
      </c>
      <c r="F23" s="46">
        <f>SUM(F24:F25)</f>
        <v>525445</v>
      </c>
      <c r="G23" s="40"/>
      <c r="H23" s="64" t="s">
        <v>18</v>
      </c>
      <c r="I23" s="64"/>
      <c r="J23" s="39">
        <v>0</v>
      </c>
      <c r="K23" s="39">
        <v>0</v>
      </c>
      <c r="L23" s="41"/>
    </row>
    <row r="24" spans="1:12" s="42" customFormat="1" ht="30" customHeight="1">
      <c r="A24" s="1"/>
      <c r="B24" s="22"/>
      <c r="C24" s="64" t="s">
        <v>63</v>
      </c>
      <c r="D24" s="64"/>
      <c r="E24" s="47">
        <v>0</v>
      </c>
      <c r="F24" s="47">
        <v>0</v>
      </c>
      <c r="G24" s="40"/>
      <c r="H24" s="64" t="s">
        <v>20</v>
      </c>
      <c r="I24" s="64"/>
      <c r="J24" s="39">
        <v>0</v>
      </c>
      <c r="K24" s="39">
        <v>0</v>
      </c>
      <c r="L24" s="41"/>
    </row>
    <row r="25" spans="1:12" s="42" customFormat="1" ht="15" customHeight="1">
      <c r="A25" s="1"/>
      <c r="B25" s="22"/>
      <c r="C25" s="64" t="s">
        <v>60</v>
      </c>
      <c r="D25" s="64"/>
      <c r="E25" s="39">
        <v>489876</v>
      </c>
      <c r="F25" s="39">
        <v>525445</v>
      </c>
      <c r="G25" s="40"/>
      <c r="H25" s="64" t="s">
        <v>21</v>
      </c>
      <c r="I25" s="64"/>
      <c r="J25" s="39">
        <v>0</v>
      </c>
      <c r="K25" s="39">
        <v>0</v>
      </c>
      <c r="L25" s="41"/>
    </row>
    <row r="26" spans="1:12" s="42" customFormat="1" ht="15">
      <c r="A26" s="1"/>
      <c r="B26" s="20"/>
      <c r="C26" s="43"/>
      <c r="D26" s="44"/>
      <c r="E26" s="45"/>
      <c r="F26" s="45"/>
      <c r="G26" s="40"/>
      <c r="H26" s="64" t="s">
        <v>22</v>
      </c>
      <c r="I26" s="64"/>
      <c r="J26" s="39">
        <v>0</v>
      </c>
      <c r="K26" s="39">
        <v>0</v>
      </c>
      <c r="L26" s="41"/>
    </row>
    <row r="27" spans="1:12" s="42" customFormat="1" ht="15" customHeight="1">
      <c r="A27" s="1"/>
      <c r="B27" s="22"/>
      <c r="C27" s="72" t="s">
        <v>23</v>
      </c>
      <c r="D27" s="72"/>
      <c r="E27" s="46">
        <f>SUM(E28:E32)</f>
        <v>0</v>
      </c>
      <c r="F27" s="46">
        <f>SUM(F28:F32)</f>
        <v>0</v>
      </c>
      <c r="G27" s="40"/>
      <c r="H27" s="64" t="s">
        <v>24</v>
      </c>
      <c r="I27" s="64"/>
      <c r="J27" s="39">
        <v>0</v>
      </c>
      <c r="K27" s="39">
        <v>0</v>
      </c>
      <c r="L27" s="41"/>
    </row>
    <row r="28" spans="1:12" s="42" customFormat="1" ht="15">
      <c r="A28" s="1"/>
      <c r="B28" s="22"/>
      <c r="C28" s="64" t="s">
        <v>25</v>
      </c>
      <c r="D28" s="64"/>
      <c r="E28" s="39">
        <v>0</v>
      </c>
      <c r="F28" s="39">
        <v>0</v>
      </c>
      <c r="G28" s="40"/>
      <c r="H28" s="43"/>
      <c r="I28" s="44"/>
      <c r="J28" s="45"/>
      <c r="K28" s="45"/>
      <c r="L28" s="41"/>
    </row>
    <row r="29" spans="1:12" s="42" customFormat="1" ht="15" customHeight="1">
      <c r="A29" s="1"/>
      <c r="B29" s="22"/>
      <c r="C29" s="64" t="s">
        <v>26</v>
      </c>
      <c r="D29" s="64"/>
      <c r="E29" s="39">
        <v>0</v>
      </c>
      <c r="F29" s="39">
        <v>0</v>
      </c>
      <c r="G29" s="40"/>
      <c r="H29" s="72" t="s">
        <v>19</v>
      </c>
      <c r="I29" s="72"/>
      <c r="J29" s="46">
        <f>SUM(J30:J32)</f>
        <v>0</v>
      </c>
      <c r="K29" s="46">
        <f>SUM(K30:K32)</f>
        <v>0</v>
      </c>
      <c r="L29" s="41"/>
    </row>
    <row r="30" spans="1:12" s="42" customFormat="1" ht="15" customHeight="1">
      <c r="A30" s="1"/>
      <c r="B30" s="22"/>
      <c r="C30" s="64" t="s">
        <v>27</v>
      </c>
      <c r="D30" s="64"/>
      <c r="E30" s="39">
        <v>0</v>
      </c>
      <c r="F30" s="39">
        <v>0</v>
      </c>
      <c r="G30" s="40"/>
      <c r="H30" s="64" t="s">
        <v>28</v>
      </c>
      <c r="I30" s="64"/>
      <c r="J30" s="39">
        <v>0</v>
      </c>
      <c r="K30" s="39">
        <v>0</v>
      </c>
      <c r="L30" s="41"/>
    </row>
    <row r="31" spans="1:12" s="42" customFormat="1" ht="15" customHeight="1">
      <c r="A31" s="1"/>
      <c r="B31" s="22"/>
      <c r="C31" s="64" t="s">
        <v>29</v>
      </c>
      <c r="D31" s="64"/>
      <c r="E31" s="39">
        <v>0</v>
      </c>
      <c r="F31" s="39">
        <v>0</v>
      </c>
      <c r="G31" s="40"/>
      <c r="H31" s="64" t="s">
        <v>30</v>
      </c>
      <c r="I31" s="64"/>
      <c r="J31" s="39">
        <v>0</v>
      </c>
      <c r="K31" s="39">
        <v>0</v>
      </c>
      <c r="L31" s="41"/>
    </row>
    <row r="32" spans="1:12" s="42" customFormat="1" ht="15" customHeight="1">
      <c r="A32" s="1"/>
      <c r="B32" s="22"/>
      <c r="C32" s="64" t="s">
        <v>31</v>
      </c>
      <c r="D32" s="64"/>
      <c r="E32" s="39">
        <v>0</v>
      </c>
      <c r="F32" s="39">
        <v>0</v>
      </c>
      <c r="G32" s="40"/>
      <c r="H32" s="64" t="s">
        <v>32</v>
      </c>
      <c r="I32" s="64"/>
      <c r="J32" s="39">
        <v>0</v>
      </c>
      <c r="K32" s="39">
        <v>0</v>
      </c>
      <c r="L32" s="41"/>
    </row>
    <row r="33" spans="1:12" s="42" customFormat="1" ht="15">
      <c r="A33" s="1"/>
      <c r="B33" s="20"/>
      <c r="C33" s="43"/>
      <c r="D33" s="48"/>
      <c r="E33" s="49"/>
      <c r="F33" s="49"/>
      <c r="G33" s="40"/>
      <c r="H33" s="43"/>
      <c r="I33" s="44"/>
      <c r="J33" s="45"/>
      <c r="K33" s="45"/>
      <c r="L33" s="41"/>
    </row>
    <row r="34" spans="1:12" s="42" customFormat="1" ht="15">
      <c r="A34" s="1"/>
      <c r="B34" s="24"/>
      <c r="C34" s="72" t="s">
        <v>33</v>
      </c>
      <c r="D34" s="72"/>
      <c r="E34" s="46">
        <f>E13+E23+E27</f>
        <v>968792.0900000001</v>
      </c>
      <c r="F34" s="46">
        <f>F13+F23+F27</f>
        <v>1281073.3599999999</v>
      </c>
      <c r="G34" s="50"/>
      <c r="H34" s="70" t="s">
        <v>34</v>
      </c>
      <c r="I34" s="70"/>
      <c r="J34" s="51">
        <f>SUM(J35:J39)</f>
        <v>0</v>
      </c>
      <c r="K34" s="51">
        <f>SUM(K35:K39)</f>
        <v>0</v>
      </c>
      <c r="L34" s="41"/>
    </row>
    <row r="35" spans="1:12" s="42" customFormat="1" ht="15">
      <c r="A35" s="1"/>
      <c r="B35" s="20"/>
      <c r="C35" s="73"/>
      <c r="D35" s="73"/>
      <c r="E35" s="49"/>
      <c r="F35" s="49"/>
      <c r="G35" s="40"/>
      <c r="H35" s="64" t="s">
        <v>35</v>
      </c>
      <c r="I35" s="64"/>
      <c r="J35" s="39">
        <v>0</v>
      </c>
      <c r="K35" s="39">
        <v>0</v>
      </c>
      <c r="L35" s="41"/>
    </row>
    <row r="36" spans="1:12" s="42" customFormat="1" ht="15">
      <c r="A36" s="1"/>
      <c r="B36" s="25"/>
      <c r="C36" s="40"/>
      <c r="D36" s="40"/>
      <c r="E36" s="40"/>
      <c r="F36" s="40"/>
      <c r="G36" s="40"/>
      <c r="H36" s="64" t="s">
        <v>36</v>
      </c>
      <c r="I36" s="64"/>
      <c r="J36" s="39">
        <v>0</v>
      </c>
      <c r="K36" s="39">
        <v>0</v>
      </c>
      <c r="L36" s="41"/>
    </row>
    <row r="37" spans="1:12" s="42" customFormat="1" ht="15">
      <c r="A37" s="1"/>
      <c r="B37" s="25"/>
      <c r="C37" s="40"/>
      <c r="D37" s="40"/>
      <c r="E37" s="40"/>
      <c r="F37" s="40"/>
      <c r="G37" s="40"/>
      <c r="H37" s="64" t="s">
        <v>37</v>
      </c>
      <c r="I37" s="64"/>
      <c r="J37" s="39">
        <v>0</v>
      </c>
      <c r="K37" s="39">
        <v>0</v>
      </c>
      <c r="L37" s="41"/>
    </row>
    <row r="38" spans="1:12" s="42" customFormat="1" ht="15">
      <c r="A38" s="1"/>
      <c r="B38" s="25"/>
      <c r="C38" s="40"/>
      <c r="D38" s="40"/>
      <c r="E38" s="40"/>
      <c r="F38" s="40"/>
      <c r="G38" s="40"/>
      <c r="H38" s="64" t="s">
        <v>38</v>
      </c>
      <c r="I38" s="64"/>
      <c r="J38" s="39">
        <v>0</v>
      </c>
      <c r="K38" s="39">
        <v>0</v>
      </c>
      <c r="L38" s="41"/>
    </row>
    <row r="39" spans="1:12" s="42" customFormat="1" ht="15">
      <c r="A39" s="1"/>
      <c r="B39" s="25"/>
      <c r="C39" s="40"/>
      <c r="D39" s="40"/>
      <c r="E39" s="40"/>
      <c r="F39" s="40"/>
      <c r="G39" s="40"/>
      <c r="H39" s="64" t="s">
        <v>39</v>
      </c>
      <c r="I39" s="64"/>
      <c r="J39" s="39">
        <v>0</v>
      </c>
      <c r="K39" s="39">
        <v>0</v>
      </c>
      <c r="L39" s="41"/>
    </row>
    <row r="40" spans="1:12" s="42" customFormat="1" ht="15">
      <c r="A40" s="1"/>
      <c r="B40" s="25"/>
      <c r="C40" s="40"/>
      <c r="D40" s="40"/>
      <c r="E40" s="40"/>
      <c r="F40" s="40"/>
      <c r="G40" s="40"/>
      <c r="H40" s="43"/>
      <c r="I40" s="44"/>
      <c r="J40" s="45"/>
      <c r="K40" s="45"/>
      <c r="L40" s="41"/>
    </row>
    <row r="41" spans="1:12" s="42" customFormat="1" ht="15">
      <c r="A41" s="1"/>
      <c r="B41" s="25"/>
      <c r="C41" s="40"/>
      <c r="D41" s="40"/>
      <c r="E41" s="40"/>
      <c r="F41" s="40"/>
      <c r="G41" s="40"/>
      <c r="H41" s="72" t="s">
        <v>40</v>
      </c>
      <c r="I41" s="72"/>
      <c r="J41" s="51">
        <f>SUM(J42:J47)</f>
        <v>77622.65</v>
      </c>
      <c r="K41" s="51">
        <f>SUM(K42:K47)</f>
        <v>107622.65</v>
      </c>
      <c r="L41" s="41"/>
    </row>
    <row r="42" spans="1:12" s="42" customFormat="1" ht="15">
      <c r="A42" s="1"/>
      <c r="B42" s="25"/>
      <c r="C42" s="40"/>
      <c r="D42" s="40"/>
      <c r="E42" s="40"/>
      <c r="F42" s="40"/>
      <c r="G42" s="40"/>
      <c r="H42" s="64" t="s">
        <v>41</v>
      </c>
      <c r="I42" s="64"/>
      <c r="J42" s="39">
        <v>77622.65</v>
      </c>
      <c r="K42" s="39">
        <v>107622.65</v>
      </c>
      <c r="L42" s="41"/>
    </row>
    <row r="43" spans="1:12" s="42" customFormat="1" ht="15">
      <c r="A43" s="1"/>
      <c r="B43" s="25"/>
      <c r="C43" s="40"/>
      <c r="D43" s="40"/>
      <c r="E43" s="40"/>
      <c r="F43" s="40"/>
      <c r="G43" s="40"/>
      <c r="H43" s="64" t="s">
        <v>42</v>
      </c>
      <c r="I43" s="64"/>
      <c r="J43" s="39">
        <v>0</v>
      </c>
      <c r="K43" s="39">
        <v>0</v>
      </c>
      <c r="L43" s="41"/>
    </row>
    <row r="44" spans="1:12" s="42" customFormat="1" ht="15">
      <c r="A44" s="1"/>
      <c r="B44" s="25"/>
      <c r="C44" s="40"/>
      <c r="D44" s="40"/>
      <c r="E44" s="40"/>
      <c r="F44" s="40"/>
      <c r="G44" s="40"/>
      <c r="H44" s="64" t="s">
        <v>43</v>
      </c>
      <c r="I44" s="64"/>
      <c r="J44" s="39">
        <v>0</v>
      </c>
      <c r="K44" s="39">
        <v>0</v>
      </c>
      <c r="L44" s="41"/>
    </row>
    <row r="45" spans="1:12" s="42" customFormat="1" ht="15">
      <c r="A45" s="1"/>
      <c r="B45" s="25"/>
      <c r="C45" s="40"/>
      <c r="D45" s="40"/>
      <c r="E45" s="40"/>
      <c r="F45" s="40"/>
      <c r="G45" s="40"/>
      <c r="H45" s="64" t="s">
        <v>44</v>
      </c>
      <c r="I45" s="64"/>
      <c r="J45" s="39">
        <v>0</v>
      </c>
      <c r="K45" s="39">
        <v>0</v>
      </c>
      <c r="L45" s="41"/>
    </row>
    <row r="46" spans="1:12" s="42" customFormat="1" ht="15">
      <c r="A46" s="1"/>
      <c r="B46" s="25"/>
      <c r="C46" s="40"/>
      <c r="D46" s="40"/>
      <c r="E46" s="40"/>
      <c r="F46" s="40"/>
      <c r="G46" s="40"/>
      <c r="H46" s="64" t="s">
        <v>45</v>
      </c>
      <c r="I46" s="64"/>
      <c r="J46" s="39">
        <v>0</v>
      </c>
      <c r="K46" s="39">
        <v>0</v>
      </c>
      <c r="L46" s="41"/>
    </row>
    <row r="47" spans="1:12" s="42" customFormat="1" ht="15">
      <c r="A47" s="1"/>
      <c r="B47" s="25"/>
      <c r="C47" s="40"/>
      <c r="D47" s="40"/>
      <c r="E47" s="40"/>
      <c r="F47" s="40"/>
      <c r="G47" s="40"/>
      <c r="H47" s="64" t="s">
        <v>46</v>
      </c>
      <c r="I47" s="64"/>
      <c r="J47" s="39">
        <v>0</v>
      </c>
      <c r="K47" s="39">
        <v>0</v>
      </c>
      <c r="L47" s="41"/>
    </row>
    <row r="48" spans="1:12" s="42" customFormat="1" ht="15">
      <c r="A48" s="1"/>
      <c r="B48" s="25"/>
      <c r="C48" s="40"/>
      <c r="D48" s="40"/>
      <c r="E48" s="40"/>
      <c r="F48" s="40"/>
      <c r="G48" s="40"/>
      <c r="H48" s="43"/>
      <c r="I48" s="44"/>
      <c r="J48" s="45"/>
      <c r="K48" s="45"/>
      <c r="L48" s="41"/>
    </row>
    <row r="49" spans="1:12" s="42" customFormat="1" ht="15">
      <c r="A49" s="1"/>
      <c r="B49" s="25"/>
      <c r="C49" s="40"/>
      <c r="D49" s="40"/>
      <c r="E49" s="40"/>
      <c r="F49" s="40"/>
      <c r="G49" s="40"/>
      <c r="H49" s="72" t="s">
        <v>47</v>
      </c>
      <c r="I49" s="72"/>
      <c r="J49" s="51">
        <f>J50</f>
        <v>0</v>
      </c>
      <c r="K49" s="51">
        <f>K50</f>
        <v>0</v>
      </c>
      <c r="L49" s="41"/>
    </row>
    <row r="50" spans="1:12" s="42" customFormat="1" ht="15">
      <c r="A50" s="1"/>
      <c r="B50" s="25"/>
      <c r="C50" s="40"/>
      <c r="D50" s="40"/>
      <c r="E50" s="40"/>
      <c r="F50" s="40"/>
      <c r="G50" s="40"/>
      <c r="H50" s="64" t="s">
        <v>48</v>
      </c>
      <c r="I50" s="64"/>
      <c r="J50" s="39">
        <v>0</v>
      </c>
      <c r="K50" s="39">
        <v>0</v>
      </c>
      <c r="L50" s="41"/>
    </row>
    <row r="51" spans="1:12" s="42" customFormat="1" ht="15">
      <c r="A51" s="1"/>
      <c r="B51" s="25"/>
      <c r="C51" s="40"/>
      <c r="D51" s="40"/>
      <c r="E51" s="40"/>
      <c r="F51" s="40"/>
      <c r="G51" s="40"/>
      <c r="H51" s="43"/>
      <c r="I51" s="44"/>
      <c r="J51" s="45"/>
      <c r="K51" s="45"/>
      <c r="L51" s="41"/>
    </row>
    <row r="52" spans="1:12" s="42" customFormat="1" ht="15">
      <c r="A52" s="1"/>
      <c r="B52" s="25"/>
      <c r="C52" s="40"/>
      <c r="D52" s="40"/>
      <c r="E52" s="40"/>
      <c r="F52" s="40"/>
      <c r="G52" s="40"/>
      <c r="H52" s="72" t="s">
        <v>49</v>
      </c>
      <c r="I52" s="72"/>
      <c r="J52" s="51">
        <f>J13+J18+J29+J34+J41+J49</f>
        <v>546855.9</v>
      </c>
      <c r="K52" s="51">
        <f>K13+K18+K29+K34+K41+K49</f>
        <v>639918.4600000001</v>
      </c>
      <c r="L52" s="52"/>
    </row>
    <row r="53" spans="1:12" s="42" customFormat="1" ht="15">
      <c r="A53" s="1"/>
      <c r="B53" s="25"/>
      <c r="C53" s="40"/>
      <c r="D53" s="40"/>
      <c r="E53" s="40"/>
      <c r="F53" s="40"/>
      <c r="G53" s="40"/>
      <c r="H53" s="43"/>
      <c r="I53" s="43"/>
      <c r="J53" s="49"/>
      <c r="K53" s="49"/>
      <c r="L53" s="52"/>
    </row>
    <row r="54" spans="1:12" s="42" customFormat="1" ht="15">
      <c r="A54" s="1"/>
      <c r="B54" s="25"/>
      <c r="C54" s="40"/>
      <c r="D54" s="40"/>
      <c r="E54" s="40"/>
      <c r="F54" s="40"/>
      <c r="G54" s="40"/>
      <c r="H54" s="70" t="s">
        <v>50</v>
      </c>
      <c r="I54" s="70"/>
      <c r="J54" s="51">
        <f>E34-J52</f>
        <v>421936.19000000006</v>
      </c>
      <c r="K54" s="51">
        <f>F34-K52</f>
        <v>641154.8999999998</v>
      </c>
      <c r="L54" s="52"/>
    </row>
    <row r="55" spans="1:12" s="42" customFormat="1" ht="15">
      <c r="A55" s="1"/>
      <c r="B55" s="26"/>
      <c r="C55" s="53"/>
      <c r="D55" s="53"/>
      <c r="E55" s="53"/>
      <c r="F55" s="53"/>
      <c r="G55" s="53"/>
      <c r="H55" s="54"/>
      <c r="I55" s="54"/>
      <c r="J55" s="53"/>
      <c r="K55" s="53"/>
      <c r="L55" s="55"/>
    </row>
    <row r="56" spans="1:12" s="42" customFormat="1" ht="14.25" customHeight="1">
      <c r="A56" s="1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3" s="42" customFormat="1" ht="7.5" customHeight="1">
      <c r="A57" s="1"/>
      <c r="B57" s="2"/>
      <c r="C57" s="57"/>
      <c r="D57" s="57"/>
      <c r="E57" s="57"/>
      <c r="F57" s="57"/>
      <c r="G57" s="56"/>
      <c r="H57" s="58"/>
      <c r="I57" s="59"/>
      <c r="J57" s="60"/>
      <c r="K57" s="60"/>
      <c r="L57" s="56"/>
      <c r="M57" s="61"/>
    </row>
    <row r="58" spans="1:13" s="42" customFormat="1" ht="15">
      <c r="A58" s="1"/>
      <c r="B58" s="2"/>
      <c r="C58" s="44"/>
      <c r="D58" s="62"/>
      <c r="E58" s="60"/>
      <c r="F58" s="60"/>
      <c r="G58" s="56"/>
      <c r="H58" s="58"/>
      <c r="I58" s="59"/>
      <c r="J58" s="60"/>
      <c r="K58" s="60"/>
      <c r="L58" s="56"/>
      <c r="M58" s="61"/>
    </row>
    <row r="59" spans="1:11" s="42" customFormat="1" ht="15">
      <c r="A59" s="1"/>
      <c r="B59" s="1"/>
      <c r="C59" s="76" t="s">
        <v>51</v>
      </c>
      <c r="D59" s="76"/>
      <c r="E59" s="76"/>
      <c r="F59" s="76"/>
      <c r="G59" s="76"/>
      <c r="H59" s="76"/>
      <c r="I59" s="76"/>
      <c r="J59" s="76"/>
      <c r="K59" s="76"/>
    </row>
    <row r="60" spans="1:11" s="42" customFormat="1" ht="15">
      <c r="A60" s="1"/>
      <c r="B60" s="1"/>
      <c r="C60" s="44"/>
      <c r="D60" s="62"/>
      <c r="E60" s="60"/>
      <c r="F60" s="60"/>
      <c r="H60" s="58"/>
      <c r="I60" s="62"/>
      <c r="J60" s="60"/>
      <c r="K60" s="60"/>
    </row>
    <row r="61" spans="2:12" ht="15">
      <c r="B61" s="1"/>
      <c r="C61" s="23"/>
      <c r="D61" s="77"/>
      <c r="E61" s="77"/>
      <c r="F61" s="27"/>
      <c r="G61" s="1"/>
      <c r="H61" s="78"/>
      <c r="I61" s="78"/>
      <c r="J61" s="27"/>
      <c r="K61" s="27"/>
      <c r="L61" s="1"/>
    </row>
    <row r="62" spans="2:12" ht="15">
      <c r="B62" s="1"/>
      <c r="C62" s="28"/>
      <c r="D62" s="74" t="s">
        <v>52</v>
      </c>
      <c r="E62" s="74"/>
      <c r="F62" s="27"/>
      <c r="G62" s="27"/>
      <c r="H62" s="74" t="s">
        <v>53</v>
      </c>
      <c r="I62" s="74"/>
      <c r="J62" s="29"/>
      <c r="K62" s="27"/>
      <c r="L62" s="1"/>
    </row>
    <row r="63" spans="2:12" ht="15">
      <c r="B63" s="1"/>
      <c r="C63" s="30"/>
      <c r="D63" s="75" t="s">
        <v>54</v>
      </c>
      <c r="E63" s="75"/>
      <c r="F63" s="31"/>
      <c r="G63" s="31"/>
      <c r="H63" s="75" t="s">
        <v>55</v>
      </c>
      <c r="I63" s="75"/>
      <c r="J63" s="29"/>
      <c r="K63" s="27"/>
      <c r="L63" s="1"/>
    </row>
    <row r="64" spans="2:12" ht="15">
      <c r="B64" s="1"/>
      <c r="C64" s="1"/>
      <c r="D64" s="1"/>
      <c r="E64" s="32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32"/>
      <c r="F65" s="1"/>
      <c r="G65" s="1"/>
      <c r="H65" s="1"/>
      <c r="I65" s="1"/>
      <c r="J65" s="1"/>
      <c r="K65" s="1"/>
      <c r="L65" s="1"/>
    </row>
    <row r="66" ht="15" hidden="1">
      <c r="E66" s="32"/>
    </row>
  </sheetData>
  <sheetProtection password="D91E" sheet="1"/>
  <mergeCells count="72"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H30:I30"/>
    <mergeCell ref="H31:I31"/>
    <mergeCell ref="H32:I32"/>
    <mergeCell ref="C35:D35"/>
    <mergeCell ref="H26:I26"/>
    <mergeCell ref="C27:D27"/>
    <mergeCell ref="H27:I27"/>
    <mergeCell ref="C28:D28"/>
    <mergeCell ref="C29:D29"/>
    <mergeCell ref="H29:I29"/>
    <mergeCell ref="C32:D32"/>
    <mergeCell ref="H23:I23"/>
    <mergeCell ref="H24:I24"/>
    <mergeCell ref="C34:D34"/>
    <mergeCell ref="H34:I34"/>
    <mergeCell ref="C31:D31"/>
    <mergeCell ref="C30:D30"/>
    <mergeCell ref="C24:D24"/>
    <mergeCell ref="C23:D23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D2:J2"/>
    <mergeCell ref="D3:J3"/>
    <mergeCell ref="D4:J4"/>
    <mergeCell ref="D5:J5"/>
    <mergeCell ref="D7:K7"/>
    <mergeCell ref="C18:D18"/>
    <mergeCell ref="H18:I18"/>
    <mergeCell ref="C12:D12"/>
    <mergeCell ref="H12:I12"/>
    <mergeCell ref="C13:D13"/>
    <mergeCell ref="C16:D16"/>
    <mergeCell ref="H16:I16"/>
    <mergeCell ref="B56:L56"/>
    <mergeCell ref="C10:D10"/>
    <mergeCell ref="H10:I10"/>
    <mergeCell ref="H13:I13"/>
    <mergeCell ref="C14:D14"/>
    <mergeCell ref="H14:I14"/>
    <mergeCell ref="C15:D15"/>
    <mergeCell ref="H15:I15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2018-10-03T16:20:30Z</cp:lastPrinted>
  <dcterms:created xsi:type="dcterms:W3CDTF">2014-09-04T17:23:24Z</dcterms:created>
  <dcterms:modified xsi:type="dcterms:W3CDTF">2021-01-22T00:45:05Z</dcterms:modified>
  <cp:category/>
  <cp:version/>
  <cp:contentType/>
  <cp:contentStatus/>
</cp:coreProperties>
</file>